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4735" windowHeight="12210"/>
  </bookViews>
  <sheets>
    <sheet name="Mileage" sheetId="1" r:id="rId1"/>
    <sheet name="Activity Costs" sheetId="3" r:id="rId2"/>
    <sheet name="Food Costs" sheetId="4" r:id="rId3"/>
    <sheet name="Hotel Costs" sheetId="2" r:id="rId4"/>
    <sheet name="Total Costs" sheetId="5" r:id="rId5"/>
  </sheets>
  <calcPr calcId="125725"/>
</workbook>
</file>

<file path=xl/calcChain.xml><?xml version="1.0" encoding="utf-8"?>
<calcChain xmlns="http://schemas.openxmlformats.org/spreadsheetml/2006/main">
  <c r="F22" i="3"/>
  <c r="F18"/>
  <c r="D21"/>
  <c r="F14"/>
  <c r="D17"/>
  <c r="F8"/>
  <c r="D12"/>
  <c r="D7"/>
  <c r="D15" i="4"/>
  <c r="C7" i="5"/>
  <c r="C15" i="1"/>
  <c r="D11"/>
  <c r="D19" i="3"/>
  <c r="D15"/>
  <c r="D14"/>
  <c r="D10"/>
  <c r="D9"/>
  <c r="D5"/>
  <c r="D4"/>
  <c r="E10" i="2"/>
  <c r="F3" i="3" l="1"/>
</calcChain>
</file>

<file path=xl/sharedStrings.xml><?xml version="1.0" encoding="utf-8"?>
<sst xmlns="http://schemas.openxmlformats.org/spreadsheetml/2006/main" count="69" uniqueCount="50">
  <si>
    <t>Day 1</t>
  </si>
  <si>
    <t>Day 2</t>
  </si>
  <si>
    <t>Night 1</t>
  </si>
  <si>
    <t>Night 2</t>
  </si>
  <si>
    <t>Night 3</t>
  </si>
  <si>
    <t>Night 4</t>
  </si>
  <si>
    <t>Night 5</t>
  </si>
  <si>
    <t>Night 6</t>
  </si>
  <si>
    <t>Night 7</t>
  </si>
  <si>
    <t>Hotel Costs</t>
  </si>
  <si>
    <t>Food Costs</t>
  </si>
  <si>
    <t>Activity Costs</t>
  </si>
  <si>
    <t>Dixie Stampede and Ripley's Aquarium Combo</t>
  </si>
  <si>
    <t>Christmas on Ice</t>
  </si>
  <si>
    <t>Medievel Times</t>
  </si>
  <si>
    <t>New Year's Eve Party</t>
  </si>
  <si>
    <t>Macaroni Grill</t>
  </si>
  <si>
    <t>Applebees</t>
  </si>
  <si>
    <t>Olive Garden</t>
  </si>
  <si>
    <t>Jimmy Buffet's Margaritaville</t>
  </si>
  <si>
    <t>Broadway Louie's</t>
  </si>
  <si>
    <t>House of Blues</t>
  </si>
  <si>
    <t>Fire Island Grille</t>
  </si>
  <si>
    <t>McDonald's</t>
  </si>
  <si>
    <t>In-Room Meal Supplies</t>
  </si>
  <si>
    <t>Country Inn &amp; Suites</t>
  </si>
  <si>
    <t>Anderson Ocean Club &amp; Spa</t>
  </si>
  <si>
    <t>Sleep Inn and Suites</t>
  </si>
  <si>
    <t>Rocky Mount, NC</t>
  </si>
  <si>
    <t>Frackville, PA</t>
  </si>
  <si>
    <t>Myrtle Beach, SC</t>
  </si>
  <si>
    <t>Day 3</t>
  </si>
  <si>
    <t>Local Travel</t>
  </si>
  <si>
    <t>Day 4</t>
  </si>
  <si>
    <t>Day 5</t>
  </si>
  <si>
    <t xml:space="preserve">Day 6 </t>
  </si>
  <si>
    <t>Day 7</t>
  </si>
  <si>
    <t>Harrisonburg, VA</t>
  </si>
  <si>
    <t>Day 8</t>
  </si>
  <si>
    <t>Mileage</t>
  </si>
  <si>
    <t>Mileage Rate</t>
  </si>
  <si>
    <t>$.51/mile</t>
  </si>
  <si>
    <t>Total Costs</t>
  </si>
  <si>
    <t>Total</t>
  </si>
  <si>
    <t>Pizza Hut</t>
  </si>
  <si>
    <t>Artful Dodger</t>
  </si>
  <si>
    <t xml:space="preserve">Adult </t>
  </si>
  <si>
    <t>Child</t>
  </si>
  <si>
    <t>Souvenirs</t>
  </si>
  <si>
    <t>Admission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</si>
</sst>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44" fontId="0" fillId="0" borderId="0" xfId="0" applyNumberFormat="1"/>
    <xf numFmtId="0" fontId="2" fillId="0" borderId="0" xfId="0" applyFont="1"/>
    <xf numFmtId="44" fontId="2" fillId="0" borderId="0" xfId="0" applyNumberFormat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workbookViewId="0">
      <selection activeCell="F29" sqref="F29"/>
    </sheetView>
  </sheetViews>
  <sheetFormatPr defaultRowHeight="15"/>
  <cols>
    <col min="2" max="2" width="18.42578125" customWidth="1"/>
    <col min="3" max="3" width="18.140625" customWidth="1"/>
  </cols>
  <sheetData>
    <row r="1" spans="1:4">
      <c r="A1" t="s">
        <v>39</v>
      </c>
    </row>
    <row r="3" spans="1:4">
      <c r="A3" t="s">
        <v>0</v>
      </c>
      <c r="B3" t="s">
        <v>29</v>
      </c>
      <c r="C3" t="s">
        <v>28</v>
      </c>
      <c r="D3">
        <v>419</v>
      </c>
    </row>
    <row r="4" spans="1:4">
      <c r="A4" t="s">
        <v>1</v>
      </c>
      <c r="B4" t="s">
        <v>28</v>
      </c>
      <c r="C4" t="s">
        <v>30</v>
      </c>
      <c r="D4">
        <v>214</v>
      </c>
    </row>
    <row r="5" spans="1:4">
      <c r="A5" t="s">
        <v>31</v>
      </c>
      <c r="B5" t="s">
        <v>32</v>
      </c>
      <c r="D5">
        <v>25</v>
      </c>
    </row>
    <row r="6" spans="1:4">
      <c r="A6" t="s">
        <v>33</v>
      </c>
      <c r="B6" t="s">
        <v>32</v>
      </c>
      <c r="D6">
        <v>30</v>
      </c>
    </row>
    <row r="7" spans="1:4">
      <c r="A7" t="s">
        <v>34</v>
      </c>
      <c r="B7" t="s">
        <v>32</v>
      </c>
      <c r="D7">
        <v>20</v>
      </c>
    </row>
    <row r="8" spans="1:4">
      <c r="A8" t="s">
        <v>35</v>
      </c>
      <c r="B8" t="s">
        <v>32</v>
      </c>
      <c r="D8">
        <v>35</v>
      </c>
    </row>
    <row r="9" spans="1:4">
      <c r="A9" t="s">
        <v>36</v>
      </c>
      <c r="B9" t="s">
        <v>30</v>
      </c>
      <c r="C9" t="s">
        <v>37</v>
      </c>
      <c r="D9">
        <v>413</v>
      </c>
    </row>
    <row r="10" spans="1:4">
      <c r="A10" t="s">
        <v>38</v>
      </c>
      <c r="B10" t="s">
        <v>37</v>
      </c>
      <c r="C10" t="s">
        <v>29</v>
      </c>
      <c r="D10">
        <v>250</v>
      </c>
    </row>
    <row r="11" spans="1:4">
      <c r="D11">
        <f>SUM(D3:D10)</f>
        <v>1406</v>
      </c>
    </row>
    <row r="13" spans="1:4">
      <c r="A13" t="s">
        <v>40</v>
      </c>
      <c r="C13" t="s">
        <v>41</v>
      </c>
    </row>
    <row r="15" spans="1:4">
      <c r="A15">
        <v>1406</v>
      </c>
      <c r="B15">
        <v>0.51</v>
      </c>
      <c r="C15" s="5">
        <f>PRODUCT(A15:B15)</f>
        <v>717.06000000000006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F22" sqref="F22"/>
    </sheetView>
  </sheetViews>
  <sheetFormatPr defaultRowHeight="15"/>
  <cols>
    <col min="1" max="1" width="11.140625" customWidth="1"/>
  </cols>
  <sheetData>
    <row r="1" spans="1:6">
      <c r="A1" t="s">
        <v>11</v>
      </c>
    </row>
    <row r="3" spans="1:6">
      <c r="A3" t="s">
        <v>12</v>
      </c>
      <c r="F3" s="1">
        <f>D7</f>
        <v>225.98</v>
      </c>
    </row>
    <row r="4" spans="1:6">
      <c r="A4" t="s">
        <v>46</v>
      </c>
      <c r="B4">
        <v>58.41</v>
      </c>
      <c r="C4">
        <v>2</v>
      </c>
      <c r="D4" s="1">
        <f>PRODUCT(B4:C4)</f>
        <v>116.82</v>
      </c>
    </row>
    <row r="5" spans="1:6">
      <c r="A5" t="s">
        <v>47</v>
      </c>
      <c r="B5">
        <v>29.58</v>
      </c>
      <c r="C5">
        <v>2</v>
      </c>
      <c r="D5" s="1">
        <f>PRODUCT(B5:C5)</f>
        <v>59.16</v>
      </c>
    </row>
    <row r="6" spans="1:6">
      <c r="A6" t="s">
        <v>48</v>
      </c>
      <c r="B6">
        <v>50</v>
      </c>
      <c r="D6" s="1">
        <v>50</v>
      </c>
    </row>
    <row r="7" spans="1:6">
      <c r="D7" s="1">
        <f>SUM(D4:D6)</f>
        <v>225.98</v>
      </c>
    </row>
    <row r="8" spans="1:6">
      <c r="A8" t="s">
        <v>13</v>
      </c>
      <c r="D8" s="1"/>
      <c r="F8" s="1">
        <f>D12</f>
        <v>189.8</v>
      </c>
    </row>
    <row r="9" spans="1:6">
      <c r="A9" t="s">
        <v>46</v>
      </c>
      <c r="B9">
        <v>34.950000000000003</v>
      </c>
      <c r="C9">
        <v>2</v>
      </c>
      <c r="D9" s="1">
        <f t="shared" ref="D9:D10" si="0">PRODUCT(B9:C9)</f>
        <v>69.900000000000006</v>
      </c>
    </row>
    <row r="10" spans="1:6">
      <c r="A10" t="s">
        <v>47</v>
      </c>
      <c r="B10">
        <v>9.9499999999999993</v>
      </c>
      <c r="C10">
        <v>2</v>
      </c>
      <c r="D10" s="1">
        <f t="shared" si="0"/>
        <v>19.899999999999999</v>
      </c>
    </row>
    <row r="11" spans="1:6">
      <c r="A11" t="s">
        <v>48</v>
      </c>
      <c r="B11">
        <v>100</v>
      </c>
      <c r="D11" s="1">
        <v>100</v>
      </c>
    </row>
    <row r="12" spans="1:6">
      <c r="D12" s="1">
        <f>SUM(D9:D11)</f>
        <v>189.8</v>
      </c>
    </row>
    <row r="13" spans="1:6">
      <c r="A13" t="s">
        <v>14</v>
      </c>
      <c r="D13" s="1"/>
    </row>
    <row r="14" spans="1:6">
      <c r="A14" t="s">
        <v>46</v>
      </c>
      <c r="B14">
        <v>50.95</v>
      </c>
      <c r="C14">
        <v>2</v>
      </c>
      <c r="D14" s="1">
        <f t="shared" ref="D14:D15" si="1">PRODUCT(B14:C14)</f>
        <v>101.9</v>
      </c>
      <c r="F14" s="2">
        <f>D17</f>
        <v>238.8</v>
      </c>
    </row>
    <row r="15" spans="1:6">
      <c r="A15" t="s">
        <v>47</v>
      </c>
      <c r="B15">
        <v>30.95</v>
      </c>
      <c r="C15">
        <v>2</v>
      </c>
      <c r="D15" s="1">
        <f t="shared" si="1"/>
        <v>61.9</v>
      </c>
    </row>
    <row r="16" spans="1:6">
      <c r="A16" t="s">
        <v>48</v>
      </c>
      <c r="B16">
        <v>75</v>
      </c>
      <c r="D16" s="1">
        <v>75</v>
      </c>
    </row>
    <row r="17" spans="1:6">
      <c r="D17" s="1">
        <f>SUM(D14:D16)</f>
        <v>238.8</v>
      </c>
    </row>
    <row r="18" spans="1:6">
      <c r="A18" t="s">
        <v>15</v>
      </c>
      <c r="D18" s="1"/>
      <c r="F18" s="2">
        <f>D21</f>
        <v>130</v>
      </c>
    </row>
    <row r="19" spans="1:6">
      <c r="A19" t="s">
        <v>49</v>
      </c>
      <c r="B19">
        <v>20</v>
      </c>
      <c r="C19">
        <v>4</v>
      </c>
      <c r="D19" s="1">
        <f t="shared" ref="D19" si="2">PRODUCT(B19:C19)</f>
        <v>80</v>
      </c>
    </row>
    <row r="20" spans="1:6">
      <c r="A20" t="s">
        <v>48</v>
      </c>
      <c r="B20">
        <v>50</v>
      </c>
      <c r="D20" s="1">
        <v>50</v>
      </c>
      <c r="F20" s="4"/>
    </row>
    <row r="21" spans="1:6">
      <c r="D21" s="1">
        <f>SUM(D19:D20)</f>
        <v>130</v>
      </c>
    </row>
    <row r="22" spans="1:6">
      <c r="F22" s="4">
        <f>SUM(F3:F21)</f>
        <v>784.57999999999993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A13" sqref="A13"/>
    </sheetView>
  </sheetViews>
  <sheetFormatPr defaultRowHeight="15"/>
  <sheetData>
    <row r="1" spans="1:4">
      <c r="A1" t="s">
        <v>10</v>
      </c>
    </row>
    <row r="3" spans="1:4">
      <c r="A3" t="s">
        <v>16</v>
      </c>
      <c r="D3">
        <v>50</v>
      </c>
    </row>
    <row r="4" spans="1:4">
      <c r="A4" t="s">
        <v>17</v>
      </c>
      <c r="D4">
        <v>50</v>
      </c>
    </row>
    <row r="5" spans="1:4">
      <c r="A5" t="s">
        <v>18</v>
      </c>
      <c r="D5">
        <v>50</v>
      </c>
    </row>
    <row r="6" spans="1:4">
      <c r="A6" t="s">
        <v>44</v>
      </c>
      <c r="D6">
        <v>25</v>
      </c>
    </row>
    <row r="7" spans="1:4">
      <c r="A7" t="s">
        <v>19</v>
      </c>
      <c r="D7">
        <v>75</v>
      </c>
    </row>
    <row r="8" spans="1:4">
      <c r="A8" t="s">
        <v>20</v>
      </c>
      <c r="D8">
        <v>75</v>
      </c>
    </row>
    <row r="9" spans="1:4">
      <c r="A9" t="s">
        <v>21</v>
      </c>
      <c r="D9">
        <v>75</v>
      </c>
    </row>
    <row r="10" spans="1:4">
      <c r="A10" t="s">
        <v>22</v>
      </c>
      <c r="D10">
        <v>50</v>
      </c>
    </row>
    <row r="11" spans="1:4">
      <c r="A11" t="s">
        <v>23</v>
      </c>
      <c r="D11">
        <v>20</v>
      </c>
    </row>
    <row r="12" spans="1:4">
      <c r="A12" t="s">
        <v>45</v>
      </c>
      <c r="D12">
        <v>50</v>
      </c>
    </row>
    <row r="13" spans="1:4">
      <c r="A13" t="s">
        <v>23</v>
      </c>
      <c r="D13">
        <v>20</v>
      </c>
    </row>
    <row r="14" spans="1:4">
      <c r="A14" t="s">
        <v>24</v>
      </c>
      <c r="D14">
        <v>150</v>
      </c>
    </row>
    <row r="15" spans="1:4">
      <c r="D15" s="5">
        <f>SUM(D3:D14)</f>
        <v>690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E10" sqref="E10"/>
    </sheetView>
  </sheetViews>
  <sheetFormatPr defaultRowHeight="15"/>
  <sheetData>
    <row r="1" spans="1:12">
      <c r="A1" t="s">
        <v>9</v>
      </c>
    </row>
    <row r="3" spans="1:12">
      <c r="A3" t="s">
        <v>2</v>
      </c>
      <c r="B3" t="s">
        <v>25</v>
      </c>
      <c r="E3">
        <v>75</v>
      </c>
      <c r="L3" s="1"/>
    </row>
    <row r="4" spans="1:12">
      <c r="A4" t="s">
        <v>3</v>
      </c>
    </row>
    <row r="5" spans="1:12">
      <c r="A5" t="s">
        <v>4</v>
      </c>
    </row>
    <row r="6" spans="1:12">
      <c r="A6" t="s">
        <v>5</v>
      </c>
      <c r="J6" s="1"/>
    </row>
    <row r="7" spans="1:12">
      <c r="A7" t="s">
        <v>6</v>
      </c>
    </row>
    <row r="8" spans="1:12">
      <c r="A8" t="s">
        <v>7</v>
      </c>
      <c r="B8" t="s">
        <v>26</v>
      </c>
      <c r="E8">
        <v>801.65</v>
      </c>
      <c r="L8" s="1"/>
    </row>
    <row r="9" spans="1:12">
      <c r="A9" t="s">
        <v>8</v>
      </c>
      <c r="B9" t="s">
        <v>27</v>
      </c>
      <c r="E9">
        <v>78</v>
      </c>
    </row>
    <row r="10" spans="1:12">
      <c r="E10" s="5">
        <f>SUM(E3:E9)</f>
        <v>954.65</v>
      </c>
    </row>
    <row r="11" spans="1:12">
      <c r="J11" s="1"/>
    </row>
    <row r="14" spans="1:12">
      <c r="L14" s="2"/>
    </row>
    <row r="16" spans="1:12">
      <c r="J16" s="1"/>
    </row>
    <row r="18" spans="10:12">
      <c r="L18" s="2"/>
    </row>
    <row r="19" spans="10:12">
      <c r="J19" s="1"/>
    </row>
    <row r="20" spans="10:12">
      <c r="L20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10" sqref="C10"/>
    </sheetView>
  </sheetViews>
  <sheetFormatPr defaultRowHeight="15"/>
  <cols>
    <col min="3" max="3" width="13.140625" customWidth="1"/>
  </cols>
  <sheetData>
    <row r="1" spans="1:3">
      <c r="A1" t="s">
        <v>42</v>
      </c>
    </row>
    <row r="3" spans="1:3">
      <c r="A3" t="s">
        <v>39</v>
      </c>
      <c r="C3" s="1">
        <v>717.06000000000006</v>
      </c>
    </row>
    <row r="4" spans="1:3">
      <c r="A4" t="s">
        <v>11</v>
      </c>
      <c r="C4">
        <v>784.57999999999993</v>
      </c>
    </row>
    <row r="5" spans="1:3">
      <c r="A5" t="s">
        <v>10</v>
      </c>
      <c r="C5">
        <v>690</v>
      </c>
    </row>
    <row r="6" spans="1:3">
      <c r="A6" t="s">
        <v>9</v>
      </c>
      <c r="C6">
        <v>954.65</v>
      </c>
    </row>
    <row r="7" spans="1:3">
      <c r="A7" s="3" t="s">
        <v>43</v>
      </c>
      <c r="B7" s="3"/>
      <c r="C7" s="4">
        <f>SUM(C3:C6)</f>
        <v>3146.29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Mileage</vt:lpstr>
      <vt:lpstr>Activity Costs</vt:lpstr>
      <vt:lpstr>Food Costs</vt:lpstr>
      <vt:lpstr>Hotel Costs</vt:lpstr>
      <vt:lpstr>Total Costs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2011-01-14T17:22:57Z</dcterms:created>
  <dcterms:modified xsi:type="dcterms:W3CDTF">2011-01-14T17:59:40Z</dcterms:modified>
</cp:coreProperties>
</file>